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<sst xmlns="http://schemas.openxmlformats.org/spreadsheetml/2006/main" count="432" uniqueCount="268">
  <si>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</si>
  <si>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</si>
  <si>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</si>
  <si>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</si>
  <si>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</si>
  <si>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</si>
  <si>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</si>
  <si>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</si>
  <si>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</si>
  <si>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</si>
  <si>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</si>
  <si>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</si>
  <si>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</si>
  <si>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</si>
  <si>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</si>
  <si>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</si>
  <si>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</si>
  <si>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</si>
  <si>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</si>
  <si>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</si>
  <si>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</si>
  <si>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</si>
  <si>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</si>
  <si>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</si>
  <si>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</si>
  <si>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</si>
  <si>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</si>
  <si>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</si>
  <si>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</si>
  <si>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</si>
  <si>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</si>
  <si>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</si>
  <si>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</si>
  <si>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</si>
  <si>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</si>
  <si>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</si>
  <si>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</si>
  <si>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</si>
  <si>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</si>
  <si>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</si>
  <si>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</si>
  <si>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</si>
  <si>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</si>
  <si>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</si>
  <si>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</si>
  <si>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</si>
  <si>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</si>
  <si>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</si>
  <si>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</si>
  <si>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</si>
  <si>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</si>
  <si>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</si>
  <si>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</si>
  <si>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</si>
  <si>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</si>
  <si>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</si>
  <si>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</si>
  <si>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</si>
  <si>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</si>
  <si>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</si>
  <si>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</si>
  <si>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</si>
  <si>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</si>
  <si>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</si>
  <si>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</si>
  <si>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</si>
  <si>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</si>
  <si>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</si>
  <si>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</si>
  <si>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</si>
  <si>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</si>
  <si>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</si>
  <si>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</si>
  <si>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</si>
  <si>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</si>
  <si>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</si>
  <si>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</si>
  <si>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</si>
  <si>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</si>
  <si>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</si>
  <si>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</si>
  <si>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</si>
  <si>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</si>
  <si>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</si>
  <si>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</si>
  <si>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</si>
  <si>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</si>
  <si>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</si>
  <si>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</si>
  <si>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</si>
  <si>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</si>
  <si>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</si>
  <si>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</si>
  <si>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</si>
  <si>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</si>
  <si>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</si>
  <si>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</si>
  <si>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</si>
  <si>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</si>
  <si>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</si>
  <si>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</si>
  <si>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</si>
  <si>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</si>
  <si>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</si>
  <si>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</si>
  <si>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</si>
  <si>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</si>
  <si>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</si>
  <si>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</si>
  <si>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</si>
  <si>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</si>
  <si>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</si>
  <si>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</si>
  <si>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</si>
  <si>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</si>
  <si>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</si>
  <si>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</si>
  <si>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</si>
  <si>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</si>
  <si>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</si>
  <si>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</si>
  <si>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</si>
  <si>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</si>
  <si>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</si>
  <si>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</si>
  <si>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</si>
  <si>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</si>
  <si>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</si>
  <si>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</si>
  <si>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</si>
  <si>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</si>
  <si>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</si>
  <si>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</si>
  <si>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</si>
  <si>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</si>
  <si>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</si>
  <si>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</si>
  <si>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</si>
  <si>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</si>
  <si>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</si>
  <si>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</si>
  <si>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</si>
  <si>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</si>
  <si>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</si>
  <si>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</si>
  <si>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</si>
  <si>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</si>
  <si>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</si>
  <si>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</si>
  <si>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</si>
  <si>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</si>
  <si>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</si>
  <si>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</si>
  <si>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</si>
  <si>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</si>
  <si>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</si>
  <si>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</si>
  <si>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</si>
  <si>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</si>
  <si>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</si>
  <si>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</si>
  <si>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</si>
  <si>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</si>
  <si>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</si>
  <si>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</si>
  <si>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</si>
  <si>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</si>
  <si>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</si>
  <si>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</si>
  <si>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</si>
  <si>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</si>
  <si>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</si>
  <si>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</si>
  <si>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</si>
  <si>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</si>
  <si>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</si>
  <si>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</si>
  <si>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</si>
  <si>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</si>
  <si>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</si>
  <si>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</si>
  <si>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</si>
  <si>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</si>
  <si>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</si>
  <si>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</si>
  <si>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</si>
  <si>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</si>
  <si>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</si>
  <si>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</si>
  <si>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</si>
  <si>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</si>
  <si>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</si>
  <si>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</si>
  <si>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</si>
  <si>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</si>
  <si>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</si>
  <si>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</si>
  <si>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</si>
  <si>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</si>
  <si>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</si>
  <si>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</si>
  <si>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</si>
  <si>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</si>
  <si>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</si>
  <si>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</si>
  <si>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</si>
  <si>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</si>
  <si>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</si>
  <si>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</si>
  <si>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</si>
  <si>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</si>
  <si>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</si>
  <si>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</si>
  <si>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</si>
  <si>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</si>
  <si>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</si>
  <si>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</si>
  <si>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</si>
  <si>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</si>
  <si>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</si>
  <si>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</si>
  <si>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</si>
  <si>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</si>
  <si>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</si>
  <si>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</si>
  <si>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</si>
  <si>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</si>
  <si>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</si>
  <si>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</si>
  <si>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</si>
  <si>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</si>
  <si>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</si>
  <si>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</si>
  <si>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</si>
  <si>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</si>
  <si>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</si>
  <si>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</si>
  <si>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</si>
  <si>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</si>
  <si>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</si>
  <si>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</si>
  <si>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</si>
  <si>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</si>
  <si>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</si>
  <si>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</si>
  <si>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</si>
  <si>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</si>
  <si>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</si>
  <si>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</si>
  <si>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</si>
  <si>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</si>
  <si>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</si>
  <si>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</si>
  <si>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</si>
  <si>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</si>
  <si>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</si>
  <si>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</si>
  <si>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</si>
  <si>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</si>
  <si>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</si>
  <si>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</si>
  <si>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</si>
  <si>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</si>
  <si>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</si>
  <si>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</si>
  <si>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</si>
  <si>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</si>
  <si>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30.11.2024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</si>
</sst>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02" activePane="bottomRight" state="frozen"/>
      <selection pane="topRight" activeCell="D1" sqref="D1"/>
      <selection pane="bottomLeft" activeCell="A6" sqref="A6"/>
      <selection pane="bottomRight" activeCell="B355" sqref="B355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92" t="s">
        <v>263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7" t="s">
        <v>3</v>
      </c>
      <c r="E2" s="97"/>
      <c r="F2" s="97" t="s">
        <v>244</v>
      </c>
      <c r="G2" s="97"/>
      <c r="H2" s="97" t="s">
        <v>247</v>
      </c>
      <c r="I2" s="97"/>
      <c r="J2" s="97" t="s">
        <v>245</v>
      </c>
      <c r="K2" s="97"/>
      <c r="L2" s="97" t="s">
        <v>246</v>
      </c>
      <c r="M2" s="97"/>
      <c r="N2" s="97" t="s">
        <v>249</v>
      </c>
      <c r="O2" s="97"/>
      <c r="P2" s="97" t="s">
        <v>250</v>
      </c>
      <c r="Q2" s="97"/>
      <c r="R2" s="97" t="s">
        <v>264</v>
      </c>
      <c r="S2" s="100"/>
      <c r="T2" s="93" t="s">
        <v>251</v>
      </c>
      <c r="U2" s="9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95" t="s">
        <v>252</v>
      </c>
      <c r="C345" s="96"/>
      <c r="D345" s="69" t="s">
        <v>253</v>
      </c>
      <c r="E345" s="70">
        <f>E343</f>
        <v>47836249.649313003</v>
      </c>
      <c r="K345" s="67"/>
    </row>
    <row r="346" spans="1:26" ht="23.25">
      <c r="B346" s="98" t="s">
        <v>254</v>
      </c>
      <c r="C346" s="99"/>
      <c r="D346" s="71" t="s">
        <v>253</v>
      </c>
      <c r="E346" s="72">
        <f>G343</f>
        <v>47836249.779515192</v>
      </c>
    </row>
    <row r="347" spans="1:26" ht="23.25">
      <c r="B347" s="98" t="s">
        <v>255</v>
      </c>
      <c r="C347" s="99"/>
      <c r="D347" s="71" t="s">
        <v>253</v>
      </c>
      <c r="E347" s="72">
        <f>I343</f>
        <v>47836250.0247688</v>
      </c>
    </row>
    <row r="348" spans="1:26" ht="23.25">
      <c r="B348" s="98" t="s">
        <v>256</v>
      </c>
      <c r="C348" s="99"/>
      <c r="D348" s="71" t="s">
        <v>253</v>
      </c>
      <c r="E348" s="72">
        <f>K343</f>
        <v>47836250.137524001</v>
      </c>
    </row>
    <row r="349" spans="1:26" ht="23.25">
      <c r="B349" s="98" t="s">
        <v>257</v>
      </c>
      <c r="C349" s="99"/>
      <c r="D349" s="71" t="s">
        <v>253</v>
      </c>
      <c r="E349" s="72">
        <f>M343</f>
        <v>47836250.280016571</v>
      </c>
    </row>
    <row r="350" spans="1:26" ht="23.25">
      <c r="B350" s="98" t="s">
        <v>258</v>
      </c>
      <c r="C350" s="99"/>
      <c r="D350" s="71" t="s">
        <v>253</v>
      </c>
      <c r="E350" s="72">
        <f>Q343</f>
        <v>47836250.280409858</v>
      </c>
    </row>
    <row r="351" spans="1:26" ht="23.25">
      <c r="B351" s="98" t="s">
        <v>259</v>
      </c>
      <c r="C351" s="99"/>
      <c r="D351" s="71" t="s">
        <v>253</v>
      </c>
      <c r="E351" s="72">
        <f>Q343</f>
        <v>47836250.280409858</v>
      </c>
    </row>
    <row r="352" spans="1:26" ht="24" thickBot="1">
      <c r="B352" s="103" t="s">
        <v>260</v>
      </c>
      <c r="C352" s="104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5" t="s">
        <v>261</v>
      </c>
      <c r="C353" s="106"/>
      <c r="D353" s="75" t="s">
        <v>253</v>
      </c>
      <c r="E353" s="76">
        <f>SUM(E345:E352)</f>
        <v>367394962.82025731</v>
      </c>
    </row>
    <row r="354" spans="2:5" ht="24" thickBot="1">
      <c r="B354" s="101" t="s">
        <v>267</v>
      </c>
      <c r="C354" s="102"/>
      <c r="D354" s="77" t="s">
        <v>253</v>
      </c>
      <c r="E354" s="78">
        <f>E353/C343</f>
        <v>0.96003282685027647</v>
      </c>
    </row>
  </sheetData>
  <mergeCells count="20"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  <mergeCell ref="A1:U1"/>
    <mergeCell ref="T2:U2"/>
    <mergeCell ref="B345:C345"/>
    <mergeCell ref="D2:E2"/>
    <mergeCell ref="F2:G2"/>
    <mergeCell ref="H2:I2"/>
    <mergeCell ref="J2:K2"/>
    <mergeCell ref="L2:M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2024-12-30T12:20:55Z</dcterms:modified>
</cp:coreProperties>
</file>